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turismo\2023\"/>
    </mc:Choice>
  </mc:AlternateContent>
  <bookViews>
    <workbookView xWindow="13455" yWindow="60" windowWidth="15345" windowHeight="11730"/>
  </bookViews>
  <sheets>
    <sheet name="Movimento dei clienti negli ese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<sst xmlns="http://schemas.openxmlformats.org/spreadsheetml/2006/main" count="181" uniqueCount="39">
  <si>
    <t>&lt;?xml version="1.0" encoding="utf-16"?&gt;&lt;WebTableParameter xmlns:xsd="http://www.w3.org/2001/XMLSchema" xmlns:xsi="http://www.w3.org/2001/XMLSchema-instance" xmlns="http://stats.oecd.org/OECDStatWS/2004/03/01/"&gt;&lt;DataTable Code="DCSC_TUR" HasMetadata="true"&gt;&lt;Name LocaleIsoCode="en"&gt;Accommodation establishments&lt;/Name&gt;&lt;Name LocaleIsoCode="it"&gt;Esercizi ricettivi&lt;/Name&gt;&lt;Dimension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Code="ITF1" HasMetadata="false" HasChild="1"&gt;&lt;Name LocaleIsoCode="en"&gt;Abruzzo&lt;/Name&gt;&lt;Name LocaleIsoCode="it"&gt;Abruzzo&lt;/Name&gt;&lt;ChildMember Code="ITF13" HasMetadata="false" HasChild="0"&gt;&lt;Name LocaleIsoCode="en"&gt;Pescara&lt;/Name&gt;&lt;Name LocaleIsoCode="it"&gt;Pescara&lt;/Name&gt;&lt;/ChildMember&gt;&lt;ChildMember Code="ITF14" HasMetadata="false" HasChild="0"&gt;&lt;Name LocaleIsoCode="en"&gt;Chieti&lt;/Name&gt;&lt;Name LocaleIsoCode="it"&gt;Chieti&lt;/Name&gt;&lt;/ChildMember&gt;&lt;/ChildMember&gt;&lt;/Member&gt;&lt;/Dimension&gt;&lt;Dimension Code="TIPO_DATO7" HasMetadata="false" CommonCode="TIPO_DATO7" Display="labels"&gt;&lt;Name LocaleIsoCode="en"&gt;Indicators&lt;/Name&gt;&lt;Name LocaleIsoCode="it"&gt;Indicatori&lt;/Name&gt;&lt;Member Code="AR" HasMetadata="false" HasChild="0"&gt;&lt;Name LocaleIsoCode="en"&gt;arrivals&lt;/Name&gt;&lt;Name LocaleIsoCode="it"&gt;arrivi &lt;/Name&gt;&lt;/Member&gt;&lt;Member Code="NI" HasMetadata="false" HasChild="0"&gt;&lt;Name LocaleIsoCode="en"&gt;nights spent&lt;/Name&gt;&lt;Name LocaleIsoCode="it"&gt;presenze&lt;/Name&gt;&lt;/Member&gt;&lt;/Dimension&gt;&lt;Dimension Code="CORREZ" HasMetadata="false" CommonCode="CORREZ" Display="labels"&gt;&lt;Name LocaleIsoCode="en"&gt;Adjustment&lt;/Name&gt;&lt;Name LocaleIsoCode="it"&gt;Correzione&lt;/Name&gt;&lt;Member Code="N" HasMetadata="false" HasChild="0"&gt;&lt;Name LocaleIsoCode="en"&gt;raw data&lt;/Name&gt;&lt;Name LocaleIsoCode="it"&gt;dati grezzi&lt;/Name&gt;&lt;/Member&gt;&lt;/Dimension&gt;&lt;Dimension Code="TIPO_ALLOGGIO2" HasMetadata="false" CommonCode="TIPO_ALLOGGIO2" Display="labels"&gt;&lt;Name LocaleIsoCode="en"&gt;Type of accommodation&lt;/Name&gt;&lt;Name LocaleIsoCode="it"&gt;Tipologia di esercizio&lt;/Name&gt;&lt;Member Code="ALL" HasMetadata="false" HasChild="0"&gt;&lt;Name LocaleIsoCode="en"&gt;total collective accommodation establishments&lt;/Name&gt;&lt;Name LocaleIsoCode="it"&gt;totale esercizi ricettivi&lt;/Name&gt;&lt;/Member&gt;&lt;Member Code="HOTELLIKE" HasMetadata="false" HasChild="0"&gt;&lt;Name LocaleIsoCode="en"&gt;hotels and similar establishments&lt;/Name&gt;&lt;Name LocaleIsoCode="it"&gt;esercizi alberghieri&lt;/Name&gt;&lt;/Member&gt;&lt;Member Code="OTHER" HasMetadata="false" HasChild="0"&gt;&lt;Name LocaleIsoCode="en"&gt;other collective accommodation establishments&lt;/Name&gt;&lt;Name LocaleIsoCode="it"&gt;esercizi extra-alberghieri&lt;/Name&gt;&lt;/Member&gt;&lt;/Dimension&gt;&lt;Dimension Code="ATECO_2007" HasMetadata="false" CommonCode="ATECO_2007" Display="labels"&gt;&lt;Name LocaleIsoCode="en"&gt;NACE rev. 2&lt;/Name&gt;&lt;Name LocaleIsoCode="it"&gt;Ateco 2007&lt;/Name&gt;&lt;Member Code="551_553" HasMetadata="false" HasChild="0"&gt;&lt;Name LocaleIsoCode="en"&gt;hotels and similar accommodation, holiday and other short-stay accommodation, camping grounds, recreational vehicle parks and trailer parks&lt;/Name&gt;&lt;Name LocaleIsoCode="it"&gt;alberghi e strutture simili, alloggi per vacanze e altre strutture per brevi soggiorni, aree di campeggio e aree attrezzate per camper e roulotte&lt;/Name&gt;&lt;/Member&gt;&lt;/Dimension&gt;&lt;Dimension Code="ISO" HasMetadata="false" CommonCode="ISO" Display="labels"&gt;&lt;Name LocaleIsoCode="en"&gt;Country of residence of guests&lt;/Name&gt;&lt;Name LocaleIsoCode="it"&gt;Paese di residenza dei clienti&lt;/Name&gt;&lt;Member Code="WORLD" HasMetadata="false" HasChild="1"&gt;&lt;Name LocaleIsoCode="en"&gt;All countries of the world&lt;/Name&gt;&lt;Name LocaleIsoCode="it"&gt;Mondo&lt;/Name&gt;&lt;ChildMember Code="WRL_X_ITA" HasMetadata="false" HasChild="0"&gt;&lt;Name LocaleIsoCode="en"&gt;Foreign countries&lt;/Name&gt;&lt;Name LocaleIsoCode="it"&gt;Paesi esteri&lt;/Name&gt;&lt;/ChildMember&gt;&lt;ChildMember Code="IT" HasMetadata="false" HasChild="0"&gt;&lt;Name LocaleIsoCode="en"&gt;Italy&lt;/Name&gt;&lt;Name LocaleIsoCode="it"&gt;Italia&lt;/Name&gt;&lt;/ChildMember&gt;&lt;/Member&gt;&lt;/Dimension&gt;&lt;Dimension Code="TIPOITTER1A" HasMetadata="false" CommonCode="TIPOITTER1" Display="labels"&gt;&lt;Name LocaleIsoCode="en"&gt;Type of locality&lt;/Name&gt;&lt;Name LocaleIsoCode="it"&gt;Tipo di località&lt;/Name&gt;&lt;Member Code="ALL" HasMetadata="false" HasChild="0"&gt;&lt;Name LocaleIsoCode="en"&gt;all items&lt;/Name&gt;&lt;Name LocaleIsoCode="it"&gt;tutte le voci&lt;/Name&gt;&lt;/Member&gt;&lt;/Dimension&gt;&lt;Dimension Code="TIPOITTER1B" HasMetadata="false" CommonCode="TIPOITTER1" Display="labels"&gt;&lt;Name LocaleIsoCode="en"&gt;Degree of urbanisation&lt;/Name&gt;&lt;Name LocaleIsoCode="it"&gt;Grado di Urbanizzazione&lt;/Name&gt;&lt;Member Code="ALL" HasMetadata="false" HasChild="0"&gt;&lt;Name LocaleIsoCode="en"&gt;all items&lt;/Name&gt;&lt;Name LocaleIsoCode="it"&gt;tutte le voci&lt;/Name&gt;&lt;/Member&gt;&lt;/Dimension&gt;&lt;Dimension Code="TIPOITTER1C" HasMetadata="false" CommonCode="TIPOITTER1" Display="labels"&gt;&lt;Name LocaleIsoCode="en"&gt;Coastal and non-coastal area&lt;/Name&gt;&lt;Name LocaleIsoCode="it"&gt;Località costiere&lt;/Name&gt;&lt;Member Code="ALL" HasMetadata="false" HasChild="0"&gt;&lt;Name LocaleIsoCode="en"&gt;all items&lt;/Name&gt;&lt;Name LocaleIsoCode="it"&gt;tutte le voci&lt;/Name&gt;&lt;/Member&gt;&lt;/Dimension&gt;&lt;Dimension Code="NUMEROSITA" HasMetadata="false" CommonCode="NUMEROSITA" Display="labels"&gt;&lt;Name LocaleIsoCode="en"&gt;Size by number of rooms&lt;/Name&gt;&lt;Name LocaleIsoCode="it"&gt;Classe dimensionale per numero di camere&lt;/Name&gt;&lt;Member Code="TOT"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Code="2017" HasMetadata="false"&gt;&lt;Name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LocaleIsoCode="it"&gt;2020&lt;/Name&gt;&lt;/Member&gt;&lt;Member Code="2021" HasMetadata="false"&gt;&lt;Name LocaleIsoCode="en"&gt;2021&lt;/Name&gt;&lt;Name LocaleIsoCode="it"&gt;2021&lt;/Name&gt;&lt;/Member&gt;&lt;Member Code="2022" HasMetadata="false"&gt;&lt;Name LocaleIsoCode="en"&gt;2022&lt;/Name&gt;&lt;Name LocaleIsoCode="it"&gt;2022&lt;/Name&gt;&lt;/Member&gt;&lt;/Dimension&gt;&lt;WBOSInformations&gt;&lt;TimeDimension WebTreeWasUsed="false"&gt;&lt;NumberOfPeriods Annual="6" Semesters="0" Quarters="0" Months="0" Weeks="0" Days="0" /&gt;&lt;/TimeDimension&gt;&lt;/WBOSInformations&gt;&lt;Tabulation Axis="horizontal"&gt;&lt;Dimension Code="TIPO_DATO7" /&gt;&lt;Dimension Code="TIPO_ALLOGGIO2" /&gt;&lt;/Tabulation&gt;&lt;Tabulation Axis="vertical"&gt;&lt;Dimension Code="TIME" /&gt;&lt;Dimension Code="ITTER107" /&gt;&lt;/Tabulation&gt;&lt;Tabulation Axis="page"&gt;&lt;Dimension Code="ISO" /&gt;&lt;Dimension Code="CORREZ" /&gt;&lt;Dimension Code="ATECO_2007" /&gt;&lt;Dimension Code="TIPOITTER1A" /&gt;&lt;Dimension Code="TIPOITTER1B" /&gt;&lt;Dimension Code="TIPOITTER1C" /&gt;&lt;Dimension Code="NUMEROSITA"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LocaleIsoCode="it"&gt;Movimento dei clienti negli esercizi ricettivi per tipo di esercizio - mensili&lt;/Name&gt;&lt;AbsoluteUri&gt;http://dati.istat.it//View.aspx?QueryId=7059&amp;amp;QueryType=Public&amp;amp;Lang=it&lt;/AbsoluteUri&gt;&lt;/Query&gt;&lt;/WebTableParameter&gt;</t>
  </si>
  <si>
    <t>Dataset:Esercizi ricettivi</t>
  </si>
  <si>
    <t>Paese di residenza dei clienti</t>
  </si>
  <si>
    <t>Mondo</t>
  </si>
  <si>
    <t>Correzione</t>
  </si>
  <si>
    <t>dati grezzi</t>
  </si>
  <si>
    <t>Ateco 2007</t>
  </si>
  <si>
    <t>alberghi e strutture simili, alloggi per vacanze e altre strutture per brevi soggiorni, aree di campeggio e aree attrezzate per camper e roulotte</t>
  </si>
  <si>
    <t>Indicatori</t>
  </si>
  <si>
    <t>arrivi</t>
  </si>
  <si>
    <t>presenze</t>
  </si>
  <si>
    <t>Tipologia di esercizio</t>
  </si>
  <si>
    <t>totale esercizi ricettivi</t>
  </si>
  <si>
    <t>esercizi alberghieri</t>
  </si>
  <si>
    <t>esercizi extra-alberghieri</t>
  </si>
  <si>
    <t>Seleziona periodo</t>
  </si>
  <si>
    <t>Territorio</t>
  </si>
  <si>
    <t/>
  </si>
  <si>
    <t>2017</t>
  </si>
  <si>
    <t>Italia</t>
  </si>
  <si>
    <t xml:space="preserve">  Abruzzo</t>
  </si>
  <si>
    <t xml:space="preserve">    Pescara</t>
  </si>
  <si>
    <t xml:space="preserve">    Chieti</t>
  </si>
  <si>
    <t>2018</t>
  </si>
  <si>
    <t>2019</t>
  </si>
  <si>
    <t>2020</t>
  </si>
  <si>
    <t>2021</t>
  </si>
  <si>
    <t>periodo</t>
  </si>
  <si>
    <t>tasso utilizzazione</t>
  </si>
  <si>
    <t>abruzzo</t>
  </si>
  <si>
    <t>pescara</t>
  </si>
  <si>
    <t>chieti</t>
  </si>
  <si>
    <t>italia</t>
  </si>
  <si>
    <r>
      <t>Il grado di utilizzazione lorda si misura come tasso di occupazione dividendo il numero delle presenze per il totale dei posto letto disponibili per i 365 giorni che compongono l’anno</t>
    </r>
    <r>
      <rPr>
        <sz val="11"/>
        <rFont val="Calibri"/>
        <family val="2"/>
      </rPr>
      <t xml:space="preserve">  </t>
    </r>
  </si>
  <si>
    <t>tasso utilizzazione esercizi alberghieri</t>
  </si>
  <si>
    <t>2023</t>
  </si>
  <si>
    <t>Dati estratti il 02 Jul 2024 11:56 UTC (GMT) da I.Stat</t>
  </si>
  <si>
    <t>posti letto 2022</t>
  </si>
  <si>
    <t>posti letto 2023 alberghi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</si>
</sst>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10"/>
      <name val="Arial"/>
      <family val="2"/>
    </font>
    <font>
      <sz val="8"/>
      <name val="Calibri"/>
      <family val="2"/>
    </font>
    <font>
      <sz val="1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26" fillId="0" borderId="0" applyFont="0" applyFill="0" applyBorder="0" applyAlignment="0" applyProtection="0"/>
  </cellStyleXfs>
  <cellXfs count="36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4" borderId="10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3" fontId="23" fillId="0" borderId="10" xfId="0" applyNumberFormat="1" applyFont="1" applyBorder="1" applyAlignment="1">
      <alignment horizontal="right"/>
    </xf>
    <xf numFmtId="3" fontId="23" fillId="37" borderId="10" xfId="0" applyNumberFormat="1" applyFont="1" applyFill="1" applyBorder="1" applyAlignment="1">
      <alignment horizontal="right"/>
    </xf>
    <xf numFmtId="0" fontId="26" fillId="0" borderId="0" xfId="0" applyFont="1"/>
    <xf numFmtId="9" fontId="0" fillId="0" borderId="0" xfId="42" applyFont="1"/>
    <xf numFmtId="0" fontId="27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3" fillId="0" borderId="0" xfId="0" applyFont="1"/>
    <xf numFmtId="49" fontId="18" fillId="35" borderId="14" xfId="0" applyNumberFormat="1" applyFont="1" applyFill="1" applyBorder="1" applyAlignment="1">
      <alignment vertical="top" wrapText="1"/>
    </xf>
    <xf numFmtId="49" fontId="18" fillId="35" borderId="16" xfId="0" applyNumberFormat="1" applyFont="1" applyFill="1" applyBorder="1" applyAlignment="1">
      <alignment vertical="top" wrapText="1"/>
    </xf>
    <xf numFmtId="49" fontId="18" fillId="35" borderId="15" xfId="0" applyNumberFormat="1" applyFont="1" applyFill="1" applyBorder="1" applyAlignment="1">
      <alignment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trend arrivi in strutture recettive 2017 2023 </a:t>
            </a:r>
          </a:p>
        </c:rich>
      </c:tx>
      <c:layout>
        <c:manualLayout>
          <c:xMode val="edge"/>
          <c:yMode val="edge"/>
          <c:x val="0.13681113152399357"/>
          <c:y val="7.966211522671531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467722500188847E-2"/>
          <c:y val="0.32628975852625958"/>
          <c:w val="0.66203877724262705"/>
          <c:h val="0.56640288384500403"/>
        </c:manualLayout>
      </c:layout>
      <c:lineChart>
        <c:grouping val="standard"/>
        <c:varyColors val="0"/>
        <c:ser>
          <c:idx val="0"/>
          <c:order val="0"/>
          <c:tx>
            <c:strRef>
              <c:f>'Movimento dei clienti negli ese'!$L$49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'Movimento dei clienti negli ese'!$M$48:$S$48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ese'!$M$49:$S$49</c:f>
              <c:numCache>
                <c:formatCode>General</c:formatCode>
                <c:ptCount val="7"/>
                <c:pt idx="0">
                  <c:v>100</c:v>
                </c:pt>
                <c:pt idx="1">
                  <c:v>103.98177999212893</c:v>
                </c:pt>
                <c:pt idx="2">
                  <c:v>106.64479894063712</c:v>
                </c:pt>
                <c:pt idx="3">
                  <c:v>45.214405298840489</c:v>
                </c:pt>
                <c:pt idx="4">
                  <c:v>63.858607854328774</c:v>
                </c:pt>
                <c:pt idx="5">
                  <c:v>96.200412456436339</c:v>
                </c:pt>
                <c:pt idx="6">
                  <c:v>108.47526756565797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03-424E-818E-5A00CA6FC9B4}"/>
            </c:ext>
          </c:extLst>
        </c:ser>
        <c:ser>
          <c:idx val="1"/>
          <c:order val="1"/>
          <c:tx>
            <c:strRef>
              <c:f>'Movimento dei clienti negli ese'!$L$50</c:f>
              <c:strCache>
                <c:ptCount val="1"/>
                <c:pt idx="0">
                  <c:v>  Abruzzo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'Movimento dei clienti negli ese'!$M$48:$S$48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ese'!$M$50:$S$50</c:f>
              <c:numCache>
                <c:formatCode>General</c:formatCode>
                <c:ptCount val="7"/>
                <c:pt idx="0">
                  <c:v>100</c:v>
                </c:pt>
                <c:pt idx="1">
                  <c:v>106.09781532725538</c:v>
                </c:pt>
                <c:pt idx="2">
                  <c:v>106.10291653456261</c:v>
                </c:pt>
                <c:pt idx="3">
                  <c:v>69.083713394801805</c:v>
                </c:pt>
                <c:pt idx="4">
                  <c:v>85.938360626944828</c:v>
                </c:pt>
                <c:pt idx="5">
                  <c:v>103.38623306835038</c:v>
                </c:pt>
                <c:pt idx="6">
                  <c:v>112.70265191750508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03-424E-818E-5A00CA6FC9B4}"/>
            </c:ext>
          </c:extLst>
        </c:ser>
        <c:ser>
          <c:idx val="2"/>
          <c:order val="2"/>
          <c:tx>
            <c:strRef>
              <c:f>'Movimento dei clienti negli ese'!$L$51</c:f>
              <c:strCache>
                <c:ptCount val="1"/>
                <c:pt idx="0">
                  <c:v>    Pescara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'Movimento dei clienti negli ese'!$M$48:$S$48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ese'!$M$51:$S$51</c:f>
              <c:numCache>
                <c:formatCode>General</c:formatCode>
                <c:ptCount val="7"/>
                <c:pt idx="0">
                  <c:v>100</c:v>
                </c:pt>
                <c:pt idx="1">
                  <c:v>108.13326606159899</c:v>
                </c:pt>
                <c:pt idx="2">
                  <c:v>106.87872380228913</c:v>
                </c:pt>
                <c:pt idx="3">
                  <c:v>59.981632548937348</c:v>
                </c:pt>
                <c:pt idx="4">
                  <c:v>78.207926348788831</c:v>
                </c:pt>
                <c:pt idx="5">
                  <c:v>93.24400931978073</c:v>
                </c:pt>
                <c:pt idx="6">
                  <c:v>99.572559935147027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03-424E-818E-5A00CA6FC9B4}"/>
            </c:ext>
          </c:extLst>
        </c:ser>
        <c:ser>
          <c:idx val="3"/>
          <c:order val="3"/>
          <c:tx>
            <c:strRef>
              <c:f>'Movimento dei clienti negli ese'!$L$52</c:f>
              <c:strCache>
                <c:ptCount val="1"/>
                <c:pt idx="0">
                  <c:v>    Chieti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strRef>
              <c:f>'Movimento dei clienti negli ese'!$M$48:$S$48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ese'!$M$52:$S$52</c:f>
              <c:numCache>
                <c:formatCode>General</c:formatCode>
                <c:ptCount val="7"/>
                <c:pt idx="0">
                  <c:v>100</c:v>
                </c:pt>
                <c:pt idx="1">
                  <c:v>102.66602537767579</c:v>
                </c:pt>
                <c:pt idx="2">
                  <c:v>100.05778281011499</c:v>
                </c:pt>
                <c:pt idx="3">
                  <c:v>66.468601889798492</c:v>
                </c:pt>
                <c:pt idx="4">
                  <c:v>87.846571608933957</c:v>
                </c:pt>
                <c:pt idx="5">
                  <c:v>103.45861848983122</c:v>
                </c:pt>
                <c:pt idx="6">
                  <c:v>120.14181838829381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03-424E-818E-5A00CA6FC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610112"/>
        <c:axId val="127982336"/>
      </c:lineChart>
      <c:catAx>
        <c:axId val="21961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7982336"/>
        <c:crosses val="autoZero"/>
        <c:auto val="1"/>
        <c:lblAlgn val="ctr"/>
        <c:lblOffset val="100"/>
        <c:noMultiLvlLbl val="0"/>
      </c:catAx>
      <c:valAx>
        <c:axId val="12798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61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trend presenze in strutture recettive 2017 2023 </a:t>
            </a:r>
            <a:endParaRPr lang="it-IT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'Movimento dei clienti negli ese'!$L$59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'Movimento dei clienti negli ese'!$M$58:$S$58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ese'!$M$59:$S$59</c:f>
              <c:numCache>
                <c:formatCode>General</c:formatCode>
                <c:ptCount val="7"/>
                <c:pt idx="0">
                  <c:v>100</c:v>
                </c:pt>
                <c:pt idx="1">
                  <c:v>101.95321268208335</c:v>
                </c:pt>
                <c:pt idx="2">
                  <c:v>103.83000460346122</c:v>
                </c:pt>
                <c:pt idx="3">
                  <c:v>49.556023999334997</c:v>
                </c:pt>
                <c:pt idx="4">
                  <c:v>68.748953457589025</c:v>
                </c:pt>
                <c:pt idx="5">
                  <c:v>97.950540779799255</c:v>
                </c:pt>
                <c:pt idx="6">
                  <c:v>106.30980845823682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39-4309-8D2D-53DFD0A26224}"/>
            </c:ext>
          </c:extLst>
        </c:ser>
        <c:ser>
          <c:idx val="1"/>
          <c:order val="1"/>
          <c:tx>
            <c:strRef>
              <c:f>'Movimento dei clienti negli ese'!$L$60</c:f>
              <c:strCache>
                <c:ptCount val="1"/>
                <c:pt idx="0">
                  <c:v>  Abruzzo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'Movimento dei clienti negli ese'!$M$58:$S$58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ese'!$M$60:$S$60</c:f>
              <c:numCache>
                <c:formatCode>General</c:formatCode>
                <c:ptCount val="7"/>
                <c:pt idx="0">
                  <c:v>100</c:v>
                </c:pt>
                <c:pt idx="1">
                  <c:v>102.28626168225807</c:v>
                </c:pt>
                <c:pt idx="2">
                  <c:v>99.729214933204673</c:v>
                </c:pt>
                <c:pt idx="3">
                  <c:v>64.790659457141402</c:v>
                </c:pt>
                <c:pt idx="4">
                  <c:v>83.923268899371976</c:v>
                </c:pt>
                <c:pt idx="5">
                  <c:v>103.16995004256901</c:v>
                </c:pt>
                <c:pt idx="6">
                  <c:v>109.87082691730473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39-4309-8D2D-53DFD0A26224}"/>
            </c:ext>
          </c:extLst>
        </c:ser>
        <c:ser>
          <c:idx val="2"/>
          <c:order val="2"/>
          <c:tx>
            <c:strRef>
              <c:f>'Movimento dei clienti negli ese'!$L$61</c:f>
              <c:strCache>
                <c:ptCount val="1"/>
                <c:pt idx="0">
                  <c:v>    Pescara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'Movimento dei clienti negli ese'!$M$58:$S$58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ese'!$M$61:$S$61</c:f>
              <c:numCache>
                <c:formatCode>General</c:formatCode>
                <c:ptCount val="7"/>
                <c:pt idx="0">
                  <c:v>100</c:v>
                </c:pt>
                <c:pt idx="1">
                  <c:v>108.52410953125751</c:v>
                </c:pt>
                <c:pt idx="2">
                  <c:v>100.92727360052791</c:v>
                </c:pt>
                <c:pt idx="3">
                  <c:v>61.680243569851967</c:v>
                </c:pt>
                <c:pt idx="4">
                  <c:v>80.694833955274532</c:v>
                </c:pt>
                <c:pt idx="5">
                  <c:v>102.2918202377646</c:v>
                </c:pt>
                <c:pt idx="6">
                  <c:v>119.47264120014115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39-4309-8D2D-53DFD0A26224}"/>
            </c:ext>
          </c:extLst>
        </c:ser>
        <c:ser>
          <c:idx val="3"/>
          <c:order val="3"/>
          <c:tx>
            <c:strRef>
              <c:f>'Movimento dei clienti negli ese'!$L$62</c:f>
              <c:strCache>
                <c:ptCount val="1"/>
                <c:pt idx="0">
                  <c:v>    Chieti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strRef>
              <c:f>'Movimento dei clienti negli ese'!$M$58:$S$58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'Movimento dei clienti negli ese'!$M$62:$S$62</c:f>
              <c:numCache>
                <c:formatCode>General</c:formatCode>
                <c:ptCount val="7"/>
                <c:pt idx="0">
                  <c:v>100</c:v>
                </c:pt>
                <c:pt idx="1">
                  <c:v>109.28434623699981</c:v>
                </c:pt>
                <c:pt idx="2">
                  <c:v>99.192388272536817</c:v>
                </c:pt>
                <c:pt idx="3">
                  <c:v>66.718765028373568</c:v>
                </c:pt>
                <c:pt idx="4">
                  <c:v>82.888563172487054</c:v>
                </c:pt>
                <c:pt idx="5">
                  <c:v>120.43043352806622</c:v>
                </c:pt>
                <c:pt idx="6">
                  <c:v>134.52208203871518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39-4309-8D2D-53DFD0A26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889664"/>
        <c:axId val="128297216"/>
      </c:lineChart>
      <c:catAx>
        <c:axId val="219889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297216"/>
        <c:crosses val="autoZero"/>
        <c:auto val="1"/>
        <c:lblAlgn val="ctr"/>
        <c:lblOffset val="100"/>
        <c:noMultiLvlLbl val="0"/>
      </c:catAx>
      <c:valAx>
        <c:axId val="128297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889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581025</xdr:colOff>
      <xdr:row>38</xdr:row>
      <xdr:rowOff>19051</xdr:rowOff>
    </xdr:from>
    <xdr:to>
      <xdr:col>31</xdr:col>
      <xdr:colOff>228601</xdr:colOff>
      <xdr:row>54</xdr:row>
      <xdr:rowOff>85725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266700</xdr:colOff>
      <xdr:row>38</xdr:row>
      <xdr:rowOff>9524</xdr:rowOff>
    </xdr:from>
    <xdr:to>
      <xdr:col>38</xdr:col>
      <xdr:colOff>533400</xdr:colOff>
      <xdr:row>54</xdr:row>
      <xdr:rowOff>114299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iv7a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showGridLines="0" tabSelected="1" topLeftCell="A2" workbookViewId="0">
      <selection activeCell="O20" sqref="O20"/>
    </sheetView>
  </sheetViews>
  <sheetFormatPr defaultRowHeight="12.75" x14ac:dyDescent="0.2"/>
  <cols>
    <col min="1" max="1" width="15" customWidth="1"/>
    <col min="2" max="2" width="13.140625" customWidth="1"/>
    <col min="3" max="3" width="2.42578125" customWidth="1"/>
    <col min="4" max="9" width="9.42578125" customWidth="1"/>
    <col min="11" max="11" width="12.28515625" customWidth="1"/>
    <col min="13" max="13" width="10.5703125" customWidth="1"/>
    <col min="14" max="14" width="13.7109375" customWidth="1"/>
    <col min="16" max="16" width="11.140625" bestFit="1" customWidth="1"/>
    <col min="19" max="19" width="10.140625" customWidth="1"/>
    <col min="20" max="20" width="11.140625" customWidth="1"/>
  </cols>
  <sheetData>
    <row r="1" spans="1:20" hidden="1" x14ac:dyDescent="0.2">
      <c r="A1" s="1" t="e">
        <f ca="1">DotStatQuery(B1)</f>
        <v>#NAME?</v>
      </c>
      <c r="B1" s="1" t="s">
        <v>0</v>
      </c>
    </row>
    <row r="2" spans="1:20" ht="23.25" x14ac:dyDescent="0.2">
      <c r="A2" s="2" t="s">
        <v>1</v>
      </c>
    </row>
    <row r="3" spans="1:20" x14ac:dyDescent="0.2">
      <c r="A3" s="21" t="s">
        <v>2</v>
      </c>
      <c r="B3" s="22"/>
      <c r="C3" s="23"/>
      <c r="D3" s="24" t="s">
        <v>3</v>
      </c>
      <c r="E3" s="25"/>
      <c r="F3" s="25"/>
      <c r="G3" s="25"/>
      <c r="H3" s="25"/>
      <c r="I3" s="26"/>
      <c r="M3" s="21" t="s">
        <v>2</v>
      </c>
      <c r="N3" s="22"/>
      <c r="O3" s="24" t="s">
        <v>3</v>
      </c>
      <c r="P3" s="25"/>
      <c r="Q3" s="25"/>
      <c r="R3" s="25"/>
      <c r="S3" s="25"/>
      <c r="T3" s="26"/>
    </row>
    <row r="4" spans="1:20" x14ac:dyDescent="0.2">
      <c r="A4" s="21" t="s">
        <v>4</v>
      </c>
      <c r="B4" s="22"/>
      <c r="C4" s="23"/>
      <c r="D4" s="24" t="s">
        <v>5</v>
      </c>
      <c r="E4" s="25"/>
      <c r="F4" s="25"/>
      <c r="G4" s="25"/>
      <c r="H4" s="25"/>
      <c r="I4" s="26"/>
      <c r="M4" s="21" t="s">
        <v>4</v>
      </c>
      <c r="N4" s="22"/>
      <c r="O4" s="24" t="s">
        <v>5</v>
      </c>
      <c r="P4" s="25"/>
      <c r="Q4" s="25"/>
      <c r="R4" s="25"/>
      <c r="S4" s="25"/>
      <c r="T4" s="26"/>
    </row>
    <row r="5" spans="1:20" x14ac:dyDescent="0.2">
      <c r="A5" s="21" t="s">
        <v>6</v>
      </c>
      <c r="B5" s="22"/>
      <c r="C5" s="23"/>
      <c r="D5" s="24" t="s">
        <v>7</v>
      </c>
      <c r="E5" s="25"/>
      <c r="F5" s="25"/>
      <c r="G5" s="25"/>
      <c r="H5" s="25"/>
      <c r="I5" s="26"/>
      <c r="M5" s="21" t="s">
        <v>6</v>
      </c>
      <c r="N5" s="22"/>
      <c r="O5" s="24" t="s">
        <v>7</v>
      </c>
      <c r="P5" s="25"/>
      <c r="Q5" s="25"/>
      <c r="R5" s="25"/>
      <c r="S5" s="25"/>
      <c r="T5" s="26"/>
    </row>
    <row r="6" spans="1:20" x14ac:dyDescent="0.2">
      <c r="A6" s="33" t="s">
        <v>8</v>
      </c>
      <c r="B6" s="34"/>
      <c r="C6" s="35"/>
      <c r="D6" s="30" t="s">
        <v>9</v>
      </c>
      <c r="E6" s="31"/>
      <c r="F6" s="32"/>
      <c r="G6" s="30" t="s">
        <v>10</v>
      </c>
      <c r="H6" s="31"/>
      <c r="I6" s="32"/>
      <c r="M6" s="33" t="s">
        <v>8</v>
      </c>
      <c r="N6" s="34"/>
      <c r="O6" s="30" t="s">
        <v>9</v>
      </c>
      <c r="P6" s="31"/>
      <c r="Q6" s="32"/>
      <c r="R6" s="30" t="s">
        <v>10</v>
      </c>
      <c r="S6" s="31"/>
      <c r="T6" s="32"/>
    </row>
    <row r="7" spans="1:20" ht="42" x14ac:dyDescent="0.2">
      <c r="A7" s="33" t="s">
        <v>11</v>
      </c>
      <c r="B7" s="34"/>
      <c r="C7" s="35"/>
      <c r="D7" s="3" t="s">
        <v>12</v>
      </c>
      <c r="E7" s="3" t="s">
        <v>13</v>
      </c>
      <c r="F7" s="3" t="s">
        <v>14</v>
      </c>
      <c r="G7" s="3" t="s">
        <v>12</v>
      </c>
      <c r="H7" s="3" t="s">
        <v>13</v>
      </c>
      <c r="I7" s="3" t="s">
        <v>14</v>
      </c>
      <c r="M7" s="33" t="s">
        <v>11</v>
      </c>
      <c r="N7" s="34"/>
      <c r="O7" s="3" t="s">
        <v>12</v>
      </c>
      <c r="P7" s="3" t="s">
        <v>13</v>
      </c>
      <c r="Q7" s="3" t="s">
        <v>14</v>
      </c>
      <c r="R7" s="3" t="s">
        <v>12</v>
      </c>
      <c r="S7" s="3" t="s">
        <v>13</v>
      </c>
      <c r="T7" s="3" t="s">
        <v>14</v>
      </c>
    </row>
    <row r="8" spans="1:20" ht="22.5" x14ac:dyDescent="0.25">
      <c r="A8" s="4" t="s">
        <v>27</v>
      </c>
      <c r="B8" s="4" t="s">
        <v>16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M8" s="4" t="s">
        <v>15</v>
      </c>
      <c r="N8" s="4" t="s">
        <v>16</v>
      </c>
      <c r="O8" s="5" t="s">
        <v>17</v>
      </c>
      <c r="P8" s="5" t="s">
        <v>17</v>
      </c>
      <c r="Q8" s="5" t="s">
        <v>17</v>
      </c>
      <c r="R8" s="5" t="s">
        <v>17</v>
      </c>
      <c r="S8" s="5" t="s">
        <v>17</v>
      </c>
      <c r="T8" s="5" t="s">
        <v>17</v>
      </c>
    </row>
    <row r="9" spans="1:20" ht="13.5" x14ac:dyDescent="0.25">
      <c r="A9" s="27" t="s">
        <v>18</v>
      </c>
      <c r="B9" s="6" t="s">
        <v>19</v>
      </c>
      <c r="C9" s="5" t="s">
        <v>17</v>
      </c>
      <c r="D9" s="10">
        <v>123195556</v>
      </c>
      <c r="E9" s="10">
        <v>93790168</v>
      </c>
      <c r="F9" s="10">
        <v>29405388</v>
      </c>
      <c r="G9" s="10">
        <v>420629155</v>
      </c>
      <c r="H9" s="10">
        <v>275133547</v>
      </c>
      <c r="I9" s="10">
        <v>145495608</v>
      </c>
      <c r="M9" s="27" t="s">
        <v>18</v>
      </c>
      <c r="N9" s="6" t="s">
        <v>19</v>
      </c>
      <c r="O9" s="7">
        <v>100</v>
      </c>
      <c r="P9" s="10">
        <v>93790168</v>
      </c>
      <c r="Q9" s="10">
        <v>29405388</v>
      </c>
      <c r="R9" s="7">
        <v>100</v>
      </c>
      <c r="S9" s="10">
        <v>275133547</v>
      </c>
      <c r="T9" s="10">
        <v>145495608</v>
      </c>
    </row>
    <row r="10" spans="1:20" ht="13.5" x14ac:dyDescent="0.25">
      <c r="A10" s="28"/>
      <c r="B10" s="6" t="s">
        <v>20</v>
      </c>
      <c r="C10" s="5" t="s">
        <v>17</v>
      </c>
      <c r="D10" s="11">
        <v>1548653</v>
      </c>
      <c r="E10" s="11">
        <v>1208747</v>
      </c>
      <c r="F10" s="11">
        <v>339906</v>
      </c>
      <c r="G10" s="11">
        <v>6193473</v>
      </c>
      <c r="H10" s="11">
        <v>3998974</v>
      </c>
      <c r="I10" s="11">
        <v>2194499</v>
      </c>
      <c r="M10" s="28"/>
      <c r="N10" s="6" t="s">
        <v>20</v>
      </c>
      <c r="O10" s="7">
        <v>100</v>
      </c>
      <c r="P10" s="10">
        <v>1208747</v>
      </c>
      <c r="Q10" s="10">
        <v>339906</v>
      </c>
      <c r="R10" s="7">
        <v>100</v>
      </c>
      <c r="S10" s="10">
        <v>3998974</v>
      </c>
      <c r="T10" s="10">
        <v>2194499</v>
      </c>
    </row>
    <row r="11" spans="1:20" ht="13.5" x14ac:dyDescent="0.25">
      <c r="A11" s="28"/>
      <c r="B11" s="6" t="s">
        <v>21</v>
      </c>
      <c r="C11" s="5" t="s">
        <v>17</v>
      </c>
      <c r="D11" s="10">
        <v>352798</v>
      </c>
      <c r="E11" s="10">
        <v>326413</v>
      </c>
      <c r="F11" s="10">
        <v>26385</v>
      </c>
      <c r="G11" s="10">
        <v>957754</v>
      </c>
      <c r="H11" s="10">
        <v>887486</v>
      </c>
      <c r="I11" s="10">
        <v>70268</v>
      </c>
      <c r="M11" s="28"/>
      <c r="N11" s="6" t="s">
        <v>21</v>
      </c>
      <c r="O11" s="7">
        <v>100</v>
      </c>
      <c r="P11" s="10">
        <v>326413</v>
      </c>
      <c r="Q11" s="10">
        <v>26385</v>
      </c>
      <c r="R11" s="7">
        <v>100</v>
      </c>
      <c r="S11" s="10">
        <v>887486</v>
      </c>
      <c r="T11" s="10">
        <v>70268</v>
      </c>
    </row>
    <row r="12" spans="1:20" ht="13.5" x14ac:dyDescent="0.25">
      <c r="A12" s="29"/>
      <c r="B12" s="6" t="s">
        <v>22</v>
      </c>
      <c r="C12" s="5" t="s">
        <v>17</v>
      </c>
      <c r="D12" s="11">
        <v>299397</v>
      </c>
      <c r="E12" s="11">
        <v>238004</v>
      </c>
      <c r="F12" s="11">
        <v>61393</v>
      </c>
      <c r="G12" s="11">
        <v>956524</v>
      </c>
      <c r="H12" s="11">
        <v>573755</v>
      </c>
      <c r="I12" s="11">
        <v>382769</v>
      </c>
      <c r="M12" s="29"/>
      <c r="N12" s="6" t="s">
        <v>22</v>
      </c>
      <c r="O12" s="7">
        <v>100</v>
      </c>
      <c r="P12" s="10">
        <v>238004</v>
      </c>
      <c r="Q12" s="10">
        <v>61393</v>
      </c>
      <c r="R12" s="7">
        <v>100</v>
      </c>
      <c r="S12" s="10">
        <v>573755</v>
      </c>
      <c r="T12" s="10">
        <v>382769</v>
      </c>
    </row>
    <row r="13" spans="1:20" ht="13.5" x14ac:dyDescent="0.25">
      <c r="A13" s="27" t="s">
        <v>23</v>
      </c>
      <c r="B13" s="6" t="s">
        <v>19</v>
      </c>
      <c r="C13" s="5" t="s">
        <v>17</v>
      </c>
      <c r="D13" s="10">
        <v>128100932</v>
      </c>
      <c r="E13" s="10">
        <v>96772845</v>
      </c>
      <c r="F13" s="10">
        <v>31328087</v>
      </c>
      <c r="G13" s="10">
        <v>428844937</v>
      </c>
      <c r="H13" s="10">
        <v>279470236</v>
      </c>
      <c r="I13" s="10">
        <v>149374701</v>
      </c>
      <c r="M13" s="27" t="s">
        <v>23</v>
      </c>
      <c r="N13" s="6" t="s">
        <v>19</v>
      </c>
      <c r="O13" s="7">
        <v>103.98177999212893</v>
      </c>
      <c r="P13" s="10">
        <v>96772845</v>
      </c>
      <c r="Q13" s="10">
        <v>31328087</v>
      </c>
      <c r="R13" s="7">
        <v>101.95321268208335</v>
      </c>
      <c r="S13" s="10">
        <v>279470236</v>
      </c>
      <c r="T13" s="10">
        <v>149374701</v>
      </c>
    </row>
    <row r="14" spans="1:20" ht="13.5" x14ac:dyDescent="0.25">
      <c r="A14" s="28"/>
      <c r="B14" s="6" t="s">
        <v>20</v>
      </c>
      <c r="C14" s="5" t="s">
        <v>17</v>
      </c>
      <c r="D14" s="11">
        <v>1643087</v>
      </c>
      <c r="E14" s="11">
        <v>1287113</v>
      </c>
      <c r="F14" s="11">
        <v>355974</v>
      </c>
      <c r="G14" s="11">
        <v>6335072</v>
      </c>
      <c r="H14" s="11">
        <v>4154230</v>
      </c>
      <c r="I14" s="11">
        <v>2180842</v>
      </c>
      <c r="M14" s="28"/>
      <c r="N14" s="6" t="s">
        <v>20</v>
      </c>
      <c r="O14" s="8">
        <v>106.09781532725538</v>
      </c>
      <c r="P14" s="10">
        <v>1287113</v>
      </c>
      <c r="Q14" s="10">
        <v>355974</v>
      </c>
      <c r="R14" s="8">
        <v>102.28626168225807</v>
      </c>
      <c r="S14" s="10">
        <v>4154230</v>
      </c>
      <c r="T14" s="10">
        <v>2180842</v>
      </c>
    </row>
    <row r="15" spans="1:20" ht="13.5" x14ac:dyDescent="0.25">
      <c r="A15" s="28"/>
      <c r="B15" s="6" t="s">
        <v>21</v>
      </c>
      <c r="C15" s="5" t="s">
        <v>17</v>
      </c>
      <c r="D15" s="10">
        <v>381492</v>
      </c>
      <c r="E15" s="10">
        <v>352036</v>
      </c>
      <c r="F15" s="10">
        <v>29456</v>
      </c>
      <c r="G15" s="10">
        <v>1039394</v>
      </c>
      <c r="H15" s="10">
        <v>962124</v>
      </c>
      <c r="I15" s="10">
        <v>77270</v>
      </c>
      <c r="M15" s="28"/>
      <c r="N15" s="6" t="s">
        <v>21</v>
      </c>
      <c r="O15" s="7">
        <v>108.13326606159899</v>
      </c>
      <c r="P15" s="10">
        <v>352036</v>
      </c>
      <c r="Q15" s="10">
        <v>29456</v>
      </c>
      <c r="R15" s="7">
        <v>108.52410953125751</v>
      </c>
      <c r="S15" s="10">
        <v>962124</v>
      </c>
      <c r="T15" s="10">
        <v>77270</v>
      </c>
    </row>
    <row r="16" spans="1:20" ht="13.5" x14ac:dyDescent="0.25">
      <c r="A16" s="29"/>
      <c r="B16" s="6" t="s">
        <v>22</v>
      </c>
      <c r="C16" s="5" t="s">
        <v>17</v>
      </c>
      <c r="D16" s="11">
        <v>307379</v>
      </c>
      <c r="E16" s="11">
        <v>240577</v>
      </c>
      <c r="F16" s="11">
        <v>66802</v>
      </c>
      <c r="G16" s="11">
        <v>1045331</v>
      </c>
      <c r="H16" s="11">
        <v>618270</v>
      </c>
      <c r="I16" s="11">
        <v>427061</v>
      </c>
      <c r="M16" s="29"/>
      <c r="N16" s="6" t="s">
        <v>22</v>
      </c>
      <c r="O16" s="8">
        <v>102.66602537767579</v>
      </c>
      <c r="P16" s="10">
        <v>240577</v>
      </c>
      <c r="Q16" s="10">
        <v>66802</v>
      </c>
      <c r="R16" s="8">
        <v>109.28434623699981</v>
      </c>
      <c r="S16" s="10">
        <v>618270</v>
      </c>
      <c r="T16" s="10">
        <v>427061</v>
      </c>
    </row>
    <row r="17" spans="1:20" ht="13.5" x14ac:dyDescent="0.25">
      <c r="A17" s="27" t="s">
        <v>24</v>
      </c>
      <c r="B17" s="6" t="s">
        <v>19</v>
      </c>
      <c r="C17" s="5" t="s">
        <v>17</v>
      </c>
      <c r="D17" s="10">
        <v>131381653</v>
      </c>
      <c r="E17" s="10">
        <v>97798618</v>
      </c>
      <c r="F17" s="10">
        <v>33583035</v>
      </c>
      <c r="G17" s="10">
        <v>436739271</v>
      </c>
      <c r="H17" s="10">
        <v>280937897</v>
      </c>
      <c r="I17" s="10">
        <v>155801374</v>
      </c>
      <c r="M17" s="27" t="s">
        <v>24</v>
      </c>
      <c r="N17" s="6" t="s">
        <v>19</v>
      </c>
      <c r="O17" s="7">
        <v>106.64479894063712</v>
      </c>
      <c r="P17" s="10">
        <v>97798618</v>
      </c>
      <c r="Q17" s="10">
        <v>33583035</v>
      </c>
      <c r="R17" s="7">
        <v>103.83000460346122</v>
      </c>
      <c r="S17" s="10">
        <v>280937897</v>
      </c>
      <c r="T17" s="10">
        <v>155801374</v>
      </c>
    </row>
    <row r="18" spans="1:20" ht="13.5" x14ac:dyDescent="0.25">
      <c r="A18" s="28"/>
      <c r="B18" s="6" t="s">
        <v>20</v>
      </c>
      <c r="C18" s="5" t="s">
        <v>17</v>
      </c>
      <c r="D18" s="11">
        <v>1643166</v>
      </c>
      <c r="E18" s="11">
        <v>1284904</v>
      </c>
      <c r="F18" s="11">
        <v>358262</v>
      </c>
      <c r="G18" s="11">
        <v>6176702</v>
      </c>
      <c r="H18" s="11">
        <v>4041860</v>
      </c>
      <c r="I18" s="11">
        <v>2134842</v>
      </c>
      <c r="M18" s="28"/>
      <c r="N18" s="6" t="s">
        <v>20</v>
      </c>
      <c r="O18" s="8">
        <v>106.10291653456261</v>
      </c>
      <c r="P18" s="10">
        <v>1284904</v>
      </c>
      <c r="Q18" s="10">
        <v>358262</v>
      </c>
      <c r="R18" s="8">
        <v>99.729214933204673</v>
      </c>
      <c r="S18" s="10">
        <v>4041860</v>
      </c>
      <c r="T18" s="10">
        <v>2134842</v>
      </c>
    </row>
    <row r="19" spans="1:20" ht="13.5" x14ac:dyDescent="0.25">
      <c r="A19" s="28"/>
      <c r="B19" s="6" t="s">
        <v>21</v>
      </c>
      <c r="C19" s="5" t="s">
        <v>17</v>
      </c>
      <c r="D19" s="10">
        <v>377066</v>
      </c>
      <c r="E19" s="10">
        <v>345058</v>
      </c>
      <c r="F19" s="10">
        <v>32008</v>
      </c>
      <c r="G19" s="10">
        <v>966635</v>
      </c>
      <c r="H19" s="10">
        <v>880087</v>
      </c>
      <c r="I19" s="10">
        <v>86548</v>
      </c>
      <c r="M19" s="28"/>
      <c r="N19" s="6" t="s">
        <v>21</v>
      </c>
      <c r="O19" s="7">
        <v>106.87872380228913</v>
      </c>
      <c r="P19" s="10">
        <v>345058</v>
      </c>
      <c r="Q19" s="10">
        <v>32008</v>
      </c>
      <c r="R19" s="7">
        <v>100.92727360052791</v>
      </c>
      <c r="S19" s="10">
        <v>880087</v>
      </c>
      <c r="T19" s="10">
        <v>86548</v>
      </c>
    </row>
    <row r="20" spans="1:20" ht="13.5" x14ac:dyDescent="0.25">
      <c r="A20" s="29"/>
      <c r="B20" s="6" t="s">
        <v>22</v>
      </c>
      <c r="C20" s="5" t="s">
        <v>17</v>
      </c>
      <c r="D20" s="11">
        <v>299570</v>
      </c>
      <c r="E20" s="11">
        <v>229210</v>
      </c>
      <c r="F20" s="11">
        <v>70360</v>
      </c>
      <c r="G20" s="11">
        <v>948799</v>
      </c>
      <c r="H20" s="11">
        <v>543293</v>
      </c>
      <c r="I20" s="11">
        <v>405506</v>
      </c>
      <c r="M20" s="29"/>
      <c r="N20" s="6" t="s">
        <v>22</v>
      </c>
      <c r="O20" s="8">
        <v>100.05778281011499</v>
      </c>
      <c r="P20" s="10">
        <v>229210</v>
      </c>
      <c r="Q20" s="10">
        <v>70360</v>
      </c>
      <c r="R20" s="8">
        <v>99.192388272536817</v>
      </c>
      <c r="S20" s="10">
        <v>543293</v>
      </c>
      <c r="T20" s="10">
        <v>405506</v>
      </c>
    </row>
    <row r="21" spans="1:20" ht="13.5" x14ac:dyDescent="0.25">
      <c r="A21" s="27" t="s">
        <v>25</v>
      </c>
      <c r="B21" s="6" t="s">
        <v>19</v>
      </c>
      <c r="C21" s="5" t="s">
        <v>17</v>
      </c>
      <c r="D21" s="10">
        <v>55702138</v>
      </c>
      <c r="E21" s="10">
        <v>39026874</v>
      </c>
      <c r="F21" s="10">
        <v>16675264</v>
      </c>
      <c r="G21" s="10">
        <v>208447085</v>
      </c>
      <c r="H21" s="10">
        <v>123266144</v>
      </c>
      <c r="I21" s="10">
        <v>85180941</v>
      </c>
      <c r="M21" s="27" t="s">
        <v>25</v>
      </c>
      <c r="N21" s="6" t="s">
        <v>19</v>
      </c>
      <c r="O21" s="7">
        <v>45.214405298840489</v>
      </c>
      <c r="P21" s="10">
        <v>39026874</v>
      </c>
      <c r="Q21" s="10">
        <v>16675264</v>
      </c>
      <c r="R21" s="7">
        <v>49.556023999334997</v>
      </c>
      <c r="S21" s="10">
        <v>123266144</v>
      </c>
      <c r="T21" s="10">
        <v>85180941</v>
      </c>
    </row>
    <row r="22" spans="1:20" ht="13.5" x14ac:dyDescent="0.25">
      <c r="A22" s="28"/>
      <c r="B22" s="6" t="s">
        <v>20</v>
      </c>
      <c r="C22" s="5" t="s">
        <v>17</v>
      </c>
      <c r="D22" s="11">
        <v>1069867</v>
      </c>
      <c r="E22" s="11">
        <v>806690</v>
      </c>
      <c r="F22" s="11">
        <v>263177</v>
      </c>
      <c r="G22" s="11">
        <v>4012792</v>
      </c>
      <c r="H22" s="11">
        <v>2643560</v>
      </c>
      <c r="I22" s="11">
        <v>1369232</v>
      </c>
      <c r="M22" s="28"/>
      <c r="N22" s="6" t="s">
        <v>20</v>
      </c>
      <c r="O22" s="8">
        <v>69.083713394801805</v>
      </c>
      <c r="P22" s="10">
        <v>806690</v>
      </c>
      <c r="Q22" s="10">
        <v>263177</v>
      </c>
      <c r="R22" s="8">
        <v>64.790659457141402</v>
      </c>
      <c r="S22" s="10">
        <v>2643560</v>
      </c>
      <c r="T22" s="10">
        <v>1369232</v>
      </c>
    </row>
    <row r="23" spans="1:20" ht="13.5" x14ac:dyDescent="0.25">
      <c r="A23" s="28"/>
      <c r="B23" s="6" t="s">
        <v>21</v>
      </c>
      <c r="C23" s="5" t="s">
        <v>17</v>
      </c>
      <c r="D23" s="10">
        <v>211614</v>
      </c>
      <c r="E23" s="10">
        <v>188249</v>
      </c>
      <c r="F23" s="10">
        <v>23365</v>
      </c>
      <c r="G23" s="10">
        <v>590745</v>
      </c>
      <c r="H23" s="10">
        <v>514926</v>
      </c>
      <c r="I23" s="10">
        <v>75819</v>
      </c>
      <c r="M23" s="28"/>
      <c r="N23" s="6" t="s">
        <v>21</v>
      </c>
      <c r="O23" s="7">
        <v>59.981632548937348</v>
      </c>
      <c r="P23" s="10">
        <v>188249</v>
      </c>
      <c r="Q23" s="10">
        <v>23365</v>
      </c>
      <c r="R23" s="7">
        <v>61.680243569851967</v>
      </c>
      <c r="S23" s="10">
        <v>514926</v>
      </c>
      <c r="T23" s="10">
        <v>75819</v>
      </c>
    </row>
    <row r="24" spans="1:20" ht="13.5" x14ac:dyDescent="0.25">
      <c r="A24" s="29"/>
      <c r="B24" s="6" t="s">
        <v>22</v>
      </c>
      <c r="C24" s="5" t="s">
        <v>17</v>
      </c>
      <c r="D24" s="11">
        <v>199005</v>
      </c>
      <c r="E24" s="11">
        <v>140535</v>
      </c>
      <c r="F24" s="11">
        <v>58470</v>
      </c>
      <c r="G24" s="11">
        <v>638181</v>
      </c>
      <c r="H24" s="11">
        <v>359719</v>
      </c>
      <c r="I24" s="11">
        <v>278462</v>
      </c>
      <c r="M24" s="29"/>
      <c r="N24" s="6" t="s">
        <v>22</v>
      </c>
      <c r="O24" s="8">
        <v>66.468601889798492</v>
      </c>
      <c r="P24" s="10">
        <v>140535</v>
      </c>
      <c r="Q24" s="10">
        <v>58470</v>
      </c>
      <c r="R24" s="8">
        <v>66.718765028373568</v>
      </c>
      <c r="S24" s="10">
        <v>359719</v>
      </c>
      <c r="T24" s="10">
        <v>278462</v>
      </c>
    </row>
    <row r="25" spans="1:20" ht="13.5" x14ac:dyDescent="0.25">
      <c r="A25" s="27" t="s">
        <v>26</v>
      </c>
      <c r="B25" s="6" t="s">
        <v>19</v>
      </c>
      <c r="C25" s="5" t="s">
        <v>17</v>
      </c>
      <c r="D25" s="10">
        <v>78670967</v>
      </c>
      <c r="E25" s="10">
        <v>54719669</v>
      </c>
      <c r="F25" s="10">
        <v>23951298</v>
      </c>
      <c r="G25" s="10">
        <v>289178142</v>
      </c>
      <c r="H25" s="10">
        <v>169536228</v>
      </c>
      <c r="I25" s="10">
        <v>119641914</v>
      </c>
      <c r="M25" s="27" t="s">
        <v>26</v>
      </c>
      <c r="N25" s="6" t="s">
        <v>19</v>
      </c>
      <c r="O25" s="7">
        <v>63.858607854328774</v>
      </c>
      <c r="P25" s="10">
        <v>54719669</v>
      </c>
      <c r="Q25" s="10">
        <v>23951298</v>
      </c>
      <c r="R25" s="7">
        <v>68.748953457589025</v>
      </c>
      <c r="S25" s="10">
        <v>169536228</v>
      </c>
      <c r="T25" s="10">
        <v>119641914</v>
      </c>
    </row>
    <row r="26" spans="1:20" ht="13.5" x14ac:dyDescent="0.25">
      <c r="A26" s="28"/>
      <c r="B26" s="6" t="s">
        <v>20</v>
      </c>
      <c r="C26" s="5" t="s">
        <v>17</v>
      </c>
      <c r="D26" s="11">
        <v>1330887</v>
      </c>
      <c r="E26" s="11">
        <v>983090</v>
      </c>
      <c r="F26" s="11">
        <v>347797</v>
      </c>
      <c r="G26" s="11">
        <v>5197765</v>
      </c>
      <c r="H26" s="11">
        <v>3291419</v>
      </c>
      <c r="I26" s="11">
        <v>1906346</v>
      </c>
      <c r="M26" s="28"/>
      <c r="N26" s="6" t="s">
        <v>20</v>
      </c>
      <c r="O26" s="8">
        <v>85.938360626944828</v>
      </c>
      <c r="P26" s="10">
        <v>983090</v>
      </c>
      <c r="Q26" s="10">
        <v>347797</v>
      </c>
      <c r="R26" s="8">
        <v>83.923268899371976</v>
      </c>
      <c r="S26" s="10">
        <v>3291419</v>
      </c>
      <c r="T26" s="10">
        <v>1906346</v>
      </c>
    </row>
    <row r="27" spans="1:20" ht="13.5" x14ac:dyDescent="0.25">
      <c r="A27" s="28"/>
      <c r="B27" s="6" t="s">
        <v>21</v>
      </c>
      <c r="C27" s="5" t="s">
        <v>17</v>
      </c>
      <c r="D27" s="10">
        <v>275916</v>
      </c>
      <c r="E27" s="10">
        <v>244394</v>
      </c>
      <c r="F27" s="10">
        <v>31522</v>
      </c>
      <c r="G27" s="10">
        <v>772858</v>
      </c>
      <c r="H27" s="10">
        <v>683445</v>
      </c>
      <c r="I27" s="10">
        <v>89413</v>
      </c>
      <c r="M27" s="28"/>
      <c r="N27" s="6" t="s">
        <v>21</v>
      </c>
      <c r="O27" s="7">
        <v>78.207926348788831</v>
      </c>
      <c r="P27" s="10">
        <v>244394</v>
      </c>
      <c r="Q27" s="10">
        <v>31522</v>
      </c>
      <c r="R27" s="7">
        <v>80.694833955274532</v>
      </c>
      <c r="S27" s="10">
        <v>683445</v>
      </c>
      <c r="T27" s="10">
        <v>89413</v>
      </c>
    </row>
    <row r="28" spans="1:20" ht="13.5" x14ac:dyDescent="0.25">
      <c r="A28" s="29"/>
      <c r="B28" s="6" t="s">
        <v>22</v>
      </c>
      <c r="C28" s="5" t="s">
        <v>17</v>
      </c>
      <c r="D28" s="11">
        <v>263010</v>
      </c>
      <c r="E28" s="11">
        <v>189937</v>
      </c>
      <c r="F28" s="11">
        <v>73073</v>
      </c>
      <c r="G28" s="11">
        <v>792849</v>
      </c>
      <c r="H28" s="11">
        <v>486414</v>
      </c>
      <c r="I28" s="11">
        <v>306435</v>
      </c>
      <c r="M28" s="29"/>
      <c r="N28" s="6" t="s">
        <v>22</v>
      </c>
      <c r="O28" s="8">
        <v>87.846571608933957</v>
      </c>
      <c r="P28" s="10">
        <v>189937</v>
      </c>
      <c r="Q28" s="10">
        <v>73073</v>
      </c>
      <c r="R28" s="8">
        <v>82.888563172487054</v>
      </c>
      <c r="S28" s="10">
        <v>486414</v>
      </c>
      <c r="T28" s="10">
        <v>306435</v>
      </c>
    </row>
    <row r="29" spans="1:20" ht="13.5" x14ac:dyDescent="0.25">
      <c r="A29" s="18">
        <v>2022</v>
      </c>
      <c r="B29" s="6" t="s">
        <v>19</v>
      </c>
      <c r="C29" s="5" t="s">
        <v>17</v>
      </c>
      <c r="D29" s="10">
        <v>118514633</v>
      </c>
      <c r="E29" s="10">
        <v>83375475</v>
      </c>
      <c r="F29" s="10">
        <v>35139158</v>
      </c>
      <c r="G29" s="10">
        <v>412008532</v>
      </c>
      <c r="H29" s="10">
        <v>252663840</v>
      </c>
      <c r="I29" s="10">
        <v>159344692</v>
      </c>
      <c r="M29" s="18">
        <v>2022</v>
      </c>
      <c r="N29" s="6" t="s">
        <v>19</v>
      </c>
      <c r="O29" s="7">
        <v>96.200412456436339</v>
      </c>
      <c r="P29" s="10">
        <v>83375475</v>
      </c>
      <c r="Q29" s="10">
        <v>35139158</v>
      </c>
      <c r="R29" s="7">
        <v>97.950540779799255</v>
      </c>
      <c r="S29" s="10">
        <v>252663840</v>
      </c>
      <c r="T29" s="10">
        <v>159344692</v>
      </c>
    </row>
    <row r="30" spans="1:20" ht="13.5" x14ac:dyDescent="0.25">
      <c r="A30" s="19"/>
      <c r="B30" s="6" t="s">
        <v>20</v>
      </c>
      <c r="C30" s="5" t="s">
        <v>17</v>
      </c>
      <c r="D30" s="11">
        <v>1601094</v>
      </c>
      <c r="E30" s="11">
        <v>1209758</v>
      </c>
      <c r="F30" s="11">
        <v>391336</v>
      </c>
      <c r="G30" s="11">
        <v>6389803</v>
      </c>
      <c r="H30" s="11">
        <v>4253310</v>
      </c>
      <c r="I30" s="11">
        <v>2136493</v>
      </c>
      <c r="M30" s="19"/>
      <c r="N30" s="6" t="s">
        <v>20</v>
      </c>
      <c r="O30" s="8">
        <v>103.38623306835038</v>
      </c>
      <c r="P30" s="10">
        <v>1209758</v>
      </c>
      <c r="Q30" s="10">
        <v>391336</v>
      </c>
      <c r="R30" s="8">
        <v>103.16995004256901</v>
      </c>
      <c r="S30" s="10">
        <v>4253310</v>
      </c>
      <c r="T30" s="10">
        <v>2136493</v>
      </c>
    </row>
    <row r="31" spans="1:20" ht="13.5" x14ac:dyDescent="0.25">
      <c r="A31" s="19"/>
      <c r="B31" s="6" t="s">
        <v>21</v>
      </c>
      <c r="C31" s="5" t="s">
        <v>17</v>
      </c>
      <c r="D31" s="10">
        <v>328963</v>
      </c>
      <c r="E31" s="10">
        <v>287220</v>
      </c>
      <c r="F31" s="10">
        <v>41743</v>
      </c>
      <c r="G31" s="10">
        <v>979704</v>
      </c>
      <c r="H31" s="10">
        <v>847408</v>
      </c>
      <c r="I31" s="10">
        <v>132296</v>
      </c>
      <c r="M31" s="19"/>
      <c r="N31" s="6" t="s">
        <v>21</v>
      </c>
      <c r="O31" s="7">
        <v>93.24400931978073</v>
      </c>
      <c r="P31" s="10">
        <v>287220</v>
      </c>
      <c r="Q31" s="10">
        <v>41743</v>
      </c>
      <c r="R31" s="7">
        <v>102.2918202377646</v>
      </c>
      <c r="S31" s="10">
        <v>847408</v>
      </c>
      <c r="T31" s="10">
        <v>132296</v>
      </c>
    </row>
    <row r="32" spans="1:20" ht="13.5" x14ac:dyDescent="0.25">
      <c r="A32" s="20"/>
      <c r="B32" s="6" t="s">
        <v>22</v>
      </c>
      <c r="C32" s="5" t="s">
        <v>17</v>
      </c>
      <c r="D32" s="11">
        <v>309752</v>
      </c>
      <c r="E32" s="11">
        <v>225537</v>
      </c>
      <c r="F32" s="11">
        <v>84215</v>
      </c>
      <c r="G32" s="11">
        <v>1151946</v>
      </c>
      <c r="H32" s="11">
        <v>661026</v>
      </c>
      <c r="I32" s="11">
        <v>490920</v>
      </c>
      <c r="M32" s="20"/>
      <c r="N32" s="6" t="s">
        <v>22</v>
      </c>
      <c r="O32" s="8">
        <v>103.45861848983122</v>
      </c>
      <c r="P32" s="10">
        <v>225537</v>
      </c>
      <c r="Q32" s="10">
        <v>84215</v>
      </c>
      <c r="R32" s="8">
        <v>120.43043352806622</v>
      </c>
      <c r="S32" s="10">
        <v>661026</v>
      </c>
      <c r="T32" s="10">
        <v>490920</v>
      </c>
    </row>
    <row r="33" spans="1:20" ht="13.5" x14ac:dyDescent="0.25">
      <c r="A33" s="18">
        <v>2023</v>
      </c>
      <c r="B33" s="6" t="s">
        <v>19</v>
      </c>
      <c r="C33" s="5"/>
      <c r="D33" s="10">
        <v>133636709</v>
      </c>
      <c r="E33" s="10">
        <v>93676175</v>
      </c>
      <c r="F33" s="10">
        <v>39960534</v>
      </c>
      <c r="G33" s="10">
        <v>447170049</v>
      </c>
      <c r="H33" s="10">
        <v>275360996</v>
      </c>
      <c r="I33" s="10">
        <v>171809053</v>
      </c>
      <c r="M33" s="18" t="s">
        <v>35</v>
      </c>
      <c r="N33" s="6" t="s">
        <v>19</v>
      </c>
      <c r="O33" s="7">
        <v>108.47526756565797</v>
      </c>
      <c r="P33" s="10">
        <v>93676175</v>
      </c>
      <c r="Q33" s="10">
        <v>39960534</v>
      </c>
      <c r="R33" s="7">
        <v>106.30980845823682</v>
      </c>
      <c r="S33" s="10">
        <v>275360996</v>
      </c>
      <c r="T33" s="10">
        <v>171809053</v>
      </c>
    </row>
    <row r="34" spans="1:20" ht="13.5" x14ac:dyDescent="0.25">
      <c r="A34" s="19"/>
      <c r="B34" s="6" t="s">
        <v>20</v>
      </c>
      <c r="C34" s="5"/>
      <c r="D34" s="11">
        <v>1745373</v>
      </c>
      <c r="E34" s="11">
        <v>1305668</v>
      </c>
      <c r="F34" s="11">
        <v>439705</v>
      </c>
      <c r="G34" s="11">
        <v>6804820</v>
      </c>
      <c r="H34" s="11">
        <v>4326580</v>
      </c>
      <c r="I34" s="11">
        <v>2478240</v>
      </c>
      <c r="M34" s="19"/>
      <c r="N34" s="6" t="s">
        <v>20</v>
      </c>
      <c r="O34" s="8">
        <v>112.70265191750508</v>
      </c>
      <c r="P34" s="10">
        <v>1305668</v>
      </c>
      <c r="Q34" s="10">
        <v>439705</v>
      </c>
      <c r="R34" s="8">
        <v>109.87082691730473</v>
      </c>
      <c r="S34" s="10">
        <v>4326580</v>
      </c>
      <c r="T34" s="10">
        <v>2478240</v>
      </c>
    </row>
    <row r="35" spans="1:20" ht="13.5" x14ac:dyDescent="0.25">
      <c r="A35" s="19"/>
      <c r="B35" s="6" t="s">
        <v>21</v>
      </c>
      <c r="C35" s="5"/>
      <c r="D35" s="10">
        <v>351290</v>
      </c>
      <c r="E35" s="10">
        <v>303522</v>
      </c>
      <c r="F35" s="10">
        <v>47768</v>
      </c>
      <c r="G35" s="10">
        <v>1144254</v>
      </c>
      <c r="H35" s="10">
        <v>906864</v>
      </c>
      <c r="I35" s="10">
        <v>237390</v>
      </c>
      <c r="M35" s="19"/>
      <c r="N35" s="6" t="s">
        <v>21</v>
      </c>
      <c r="O35" s="7">
        <v>99.572559935147027</v>
      </c>
      <c r="P35" s="10">
        <v>303522</v>
      </c>
      <c r="Q35" s="10">
        <v>47768</v>
      </c>
      <c r="R35" s="7">
        <v>119.47264120014115</v>
      </c>
      <c r="S35" s="10">
        <v>906864</v>
      </c>
      <c r="T35" s="10">
        <v>237390</v>
      </c>
    </row>
    <row r="36" spans="1:20" ht="13.5" x14ac:dyDescent="0.25">
      <c r="A36" s="20"/>
      <c r="B36" s="6" t="s">
        <v>22</v>
      </c>
      <c r="C36" s="5"/>
      <c r="D36" s="11">
        <v>359701</v>
      </c>
      <c r="E36" s="11">
        <v>259679</v>
      </c>
      <c r="F36" s="11">
        <v>100022</v>
      </c>
      <c r="G36" s="11">
        <v>1286736</v>
      </c>
      <c r="H36" s="11">
        <v>682965</v>
      </c>
      <c r="I36" s="11">
        <v>603771</v>
      </c>
      <c r="M36" s="20"/>
      <c r="N36" s="6" t="s">
        <v>22</v>
      </c>
      <c r="O36" s="8">
        <v>120.14181838829381</v>
      </c>
      <c r="P36" s="10">
        <v>259679</v>
      </c>
      <c r="Q36" s="10">
        <v>100022</v>
      </c>
      <c r="R36" s="8">
        <v>134.52208203871518</v>
      </c>
      <c r="S36" s="10">
        <v>682965</v>
      </c>
      <c r="T36" s="10">
        <v>603771</v>
      </c>
    </row>
    <row r="38" spans="1:20" x14ac:dyDescent="0.2">
      <c r="A38" s="9" t="s">
        <v>36</v>
      </c>
    </row>
    <row r="48" spans="1:20" x14ac:dyDescent="0.2">
      <c r="L48" t="s">
        <v>16</v>
      </c>
      <c r="M48" s="15" t="s">
        <v>18</v>
      </c>
      <c r="N48" s="15" t="s">
        <v>23</v>
      </c>
      <c r="O48" s="15" t="s">
        <v>24</v>
      </c>
      <c r="P48" s="15" t="s">
        <v>25</v>
      </c>
      <c r="Q48" s="15" t="s">
        <v>26</v>
      </c>
      <c r="R48" s="16">
        <v>2022</v>
      </c>
      <c r="S48" s="16" t="s">
        <v>35</v>
      </c>
    </row>
    <row r="49" spans="4:19" x14ac:dyDescent="0.2">
      <c r="L49" t="s">
        <v>19</v>
      </c>
      <c r="M49">
        <v>100</v>
      </c>
      <c r="N49">
        <v>103.98177999212893</v>
      </c>
      <c r="O49">
        <v>106.64479894063712</v>
      </c>
      <c r="P49">
        <v>45.214405298840489</v>
      </c>
      <c r="Q49">
        <v>63.858607854328774</v>
      </c>
      <c r="R49">
        <v>96.200412456436339</v>
      </c>
      <c r="S49">
        <v>108.47526756565797</v>
      </c>
    </row>
    <row r="50" spans="4:19" x14ac:dyDescent="0.2">
      <c r="K50" t="s">
        <v>9</v>
      </c>
      <c r="L50" t="s">
        <v>20</v>
      </c>
      <c r="M50">
        <v>100</v>
      </c>
      <c r="N50">
        <v>106.09781532725538</v>
      </c>
      <c r="O50">
        <v>106.10291653456261</v>
      </c>
      <c r="P50">
        <v>69.083713394801805</v>
      </c>
      <c r="Q50">
        <v>85.938360626944828</v>
      </c>
      <c r="R50">
        <v>103.38623306835038</v>
      </c>
      <c r="S50">
        <v>112.70265191750508</v>
      </c>
    </row>
    <row r="51" spans="4:19" x14ac:dyDescent="0.2">
      <c r="L51" t="s">
        <v>21</v>
      </c>
      <c r="M51">
        <v>100</v>
      </c>
      <c r="N51">
        <v>108.13326606159899</v>
      </c>
      <c r="O51">
        <v>106.87872380228913</v>
      </c>
      <c r="P51">
        <v>59.981632548937348</v>
      </c>
      <c r="Q51">
        <v>78.207926348788831</v>
      </c>
      <c r="R51">
        <v>93.24400931978073</v>
      </c>
      <c r="S51">
        <v>99.572559935147027</v>
      </c>
    </row>
    <row r="52" spans="4:19" x14ac:dyDescent="0.2">
      <c r="L52" t="s">
        <v>22</v>
      </c>
      <c r="M52">
        <v>100</v>
      </c>
      <c r="N52">
        <v>102.66602537767579</v>
      </c>
      <c r="O52">
        <v>100.05778281011499</v>
      </c>
      <c r="P52">
        <v>66.468601889798492</v>
      </c>
      <c r="Q52">
        <v>87.846571608933957</v>
      </c>
      <c r="R52">
        <v>103.45861848983122</v>
      </c>
      <c r="S52">
        <v>120.14181838829381</v>
      </c>
    </row>
    <row r="57" spans="4:19" x14ac:dyDescent="0.2">
      <c r="D57" s="12" t="s">
        <v>34</v>
      </c>
    </row>
    <row r="58" spans="4:19" x14ac:dyDescent="0.2">
      <c r="D58" s="12" t="s">
        <v>38</v>
      </c>
      <c r="F58" s="12" t="s">
        <v>28</v>
      </c>
      <c r="L58" t="s">
        <v>16</v>
      </c>
      <c r="M58" s="15" t="s">
        <v>18</v>
      </c>
      <c r="N58" s="15" t="s">
        <v>23</v>
      </c>
      <c r="O58" s="15" t="s">
        <v>24</v>
      </c>
      <c r="P58" s="15" t="s">
        <v>25</v>
      </c>
      <c r="Q58" s="15" t="s">
        <v>26</v>
      </c>
      <c r="R58" s="15">
        <v>2022</v>
      </c>
      <c r="S58" s="15" t="s">
        <v>35</v>
      </c>
    </row>
    <row r="59" spans="4:19" x14ac:dyDescent="0.2">
      <c r="D59" s="12" t="s">
        <v>32</v>
      </c>
      <c r="E59" s="7">
        <v>2232799</v>
      </c>
      <c r="F59" s="13">
        <v>0.33787801215928209</v>
      </c>
      <c r="G59">
        <v>365</v>
      </c>
      <c r="H59" s="17">
        <v>814971635</v>
      </c>
      <c r="L59" t="s">
        <v>19</v>
      </c>
      <c r="M59">
        <v>100</v>
      </c>
      <c r="N59">
        <v>101.95321268208335</v>
      </c>
      <c r="O59">
        <v>103.83000460346122</v>
      </c>
      <c r="P59">
        <v>49.556023999334997</v>
      </c>
      <c r="Q59">
        <v>68.748953457589025</v>
      </c>
      <c r="R59">
        <v>97.950540779799255</v>
      </c>
      <c r="S59">
        <v>106.30980845823682</v>
      </c>
    </row>
    <row r="60" spans="4:19" x14ac:dyDescent="0.2">
      <c r="D60" s="12" t="s">
        <v>29</v>
      </c>
      <c r="E60" s="8">
        <v>50476</v>
      </c>
      <c r="F60" s="13">
        <v>0.23483722631778348</v>
      </c>
      <c r="G60">
        <v>365</v>
      </c>
      <c r="H60">
        <v>18423740</v>
      </c>
      <c r="K60" t="s">
        <v>10</v>
      </c>
      <c r="L60" t="s">
        <v>20</v>
      </c>
      <c r="M60">
        <v>100</v>
      </c>
      <c r="N60">
        <v>102.28626168225807</v>
      </c>
      <c r="O60">
        <v>99.729214933204673</v>
      </c>
      <c r="P60">
        <v>64.790659457141402</v>
      </c>
      <c r="Q60">
        <v>83.923268899371976</v>
      </c>
      <c r="R60">
        <v>103.16995004256901</v>
      </c>
      <c r="S60">
        <v>109.87082691730473</v>
      </c>
    </row>
    <row r="61" spans="4:19" x14ac:dyDescent="0.2">
      <c r="D61" s="12" t="s">
        <v>30</v>
      </c>
      <c r="E61" s="7">
        <v>8370</v>
      </c>
      <c r="F61" s="13">
        <v>0.29684096823292583</v>
      </c>
      <c r="G61">
        <v>365</v>
      </c>
      <c r="H61">
        <v>3055050</v>
      </c>
      <c r="L61" t="s">
        <v>21</v>
      </c>
      <c r="M61">
        <v>100</v>
      </c>
      <c r="N61">
        <v>108.52410953125751</v>
      </c>
      <c r="O61">
        <v>100.92727360052791</v>
      </c>
      <c r="P61">
        <v>61.680243569851967</v>
      </c>
      <c r="Q61">
        <v>80.694833955274532</v>
      </c>
      <c r="R61">
        <v>102.2918202377646</v>
      </c>
      <c r="S61">
        <v>119.47264120014115</v>
      </c>
    </row>
    <row r="62" spans="4:19" x14ac:dyDescent="0.2">
      <c r="D62" s="12" t="s">
        <v>31</v>
      </c>
      <c r="E62" s="8">
        <v>8581</v>
      </c>
      <c r="F62" s="13">
        <v>0.21805581940349258</v>
      </c>
      <c r="G62">
        <v>365</v>
      </c>
      <c r="H62">
        <v>3132065</v>
      </c>
      <c r="L62" t="s">
        <v>22</v>
      </c>
      <c r="M62">
        <v>100</v>
      </c>
      <c r="N62">
        <v>109.28434623699981</v>
      </c>
      <c r="O62">
        <v>99.192388272536817</v>
      </c>
      <c r="P62">
        <v>66.718765028373568</v>
      </c>
      <c r="Q62">
        <v>82.888563172487054</v>
      </c>
      <c r="R62">
        <v>120.43043352806622</v>
      </c>
      <c r="S62">
        <v>134.52208203871518</v>
      </c>
    </row>
    <row r="65" spans="1:8" x14ac:dyDescent="0.2">
      <c r="D65" s="12" t="s">
        <v>37</v>
      </c>
      <c r="F65" s="12" t="s">
        <v>28</v>
      </c>
    </row>
    <row r="66" spans="1:8" x14ac:dyDescent="0.2">
      <c r="D66" s="12" t="s">
        <v>32</v>
      </c>
      <c r="E66" s="7">
        <v>2241988</v>
      </c>
      <c r="F66" s="13">
        <v>0.30875709353936642</v>
      </c>
      <c r="G66">
        <v>365</v>
      </c>
      <c r="H66" s="17">
        <v>818325620</v>
      </c>
    </row>
    <row r="67" spans="1:8" x14ac:dyDescent="0.2">
      <c r="D67" s="12" t="s">
        <v>29</v>
      </c>
      <c r="E67" s="8">
        <v>50438</v>
      </c>
      <c r="F67" s="13">
        <v>0.23103422240352595</v>
      </c>
      <c r="G67">
        <v>365</v>
      </c>
      <c r="H67">
        <v>18409870</v>
      </c>
    </row>
    <row r="68" spans="1:8" x14ac:dyDescent="0.2">
      <c r="D68" s="12" t="s">
        <v>30</v>
      </c>
      <c r="E68" s="7">
        <v>8340</v>
      </c>
      <c r="F68" s="13">
        <v>0.27837718866003086</v>
      </c>
      <c r="G68">
        <v>365</v>
      </c>
      <c r="H68">
        <v>3044100</v>
      </c>
    </row>
    <row r="69" spans="1:8" x14ac:dyDescent="0.2">
      <c r="D69" s="12" t="s">
        <v>31</v>
      </c>
      <c r="E69" s="8">
        <v>8762</v>
      </c>
      <c r="F69" s="13">
        <v>0.2066914102928899</v>
      </c>
      <c r="G69">
        <v>365</v>
      </c>
      <c r="H69">
        <v>3198130</v>
      </c>
    </row>
    <row r="71" spans="1:8" ht="15" x14ac:dyDescent="0.25">
      <c r="G71" s="14" t="s">
        <v>33</v>
      </c>
    </row>
    <row r="72" spans="1:8" x14ac:dyDescent="0.2">
      <c r="A72" s="7"/>
    </row>
    <row r="73" spans="1:8" x14ac:dyDescent="0.2">
      <c r="A73" s="8"/>
    </row>
    <row r="74" spans="1:8" x14ac:dyDescent="0.2">
      <c r="A74" s="7"/>
    </row>
    <row r="75" spans="1:8" x14ac:dyDescent="0.2">
      <c r="A75" s="8"/>
    </row>
  </sheetData>
  <mergeCells count="34">
    <mergeCell ref="A13:A16"/>
    <mergeCell ref="A6:C6"/>
    <mergeCell ref="D6:F6"/>
    <mergeCell ref="G6:I6"/>
    <mergeCell ref="A7:C7"/>
    <mergeCell ref="A9:A12"/>
    <mergeCell ref="R6:T6"/>
    <mergeCell ref="M7:N7"/>
    <mergeCell ref="M9:M12"/>
    <mergeCell ref="M13:M16"/>
    <mergeCell ref="M17:M20"/>
    <mergeCell ref="M6:N6"/>
    <mergeCell ref="O6:Q6"/>
    <mergeCell ref="O3:T3"/>
    <mergeCell ref="M4:N4"/>
    <mergeCell ref="O4:T4"/>
    <mergeCell ref="M5:N5"/>
    <mergeCell ref="O5:T5"/>
    <mergeCell ref="A33:A36"/>
    <mergeCell ref="M33:M36"/>
    <mergeCell ref="A3:C3"/>
    <mergeCell ref="D3:I3"/>
    <mergeCell ref="A4:C4"/>
    <mergeCell ref="D4:I4"/>
    <mergeCell ref="A5:C5"/>
    <mergeCell ref="D5:I5"/>
    <mergeCell ref="M3:N3"/>
    <mergeCell ref="A29:A32"/>
    <mergeCell ref="M29:M32"/>
    <mergeCell ref="M21:M24"/>
    <mergeCell ref="M25:M28"/>
    <mergeCell ref="A17:A20"/>
    <mergeCell ref="A21:A24"/>
    <mergeCell ref="A25:A28"/>
  </mergeCells>
  <hyperlinks>
    <hyperlink ref="A2" r:id="rId1" display="http://dati.istat.it/OECDStat_Metadata/ShowMetadata.ashx?Dataset=DCSC_TUR&amp;ShowOnWeb=true&amp;Lang=it"/>
    <hyperlink ref="A38" r:id="rId2" display="http://dativ7a.istat.it//index.aspx?DatasetCode=DCSC_TUR"/>
  </hyperlinks>
  <pageMargins left="0.75" right="0.75" top="1" bottom="1" header="0.5" footer="0.5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Movimento dei clienti negli ese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2022-11-04T09:55:18Z</dcterms:created>
  <dcterms:modified xsi:type="dcterms:W3CDTF">2024-07-08T10:28:58Z</dcterms:modified>
</cp:coreProperties>
</file>